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voro/Desktop/"/>
    </mc:Choice>
  </mc:AlternateContent>
  <xr:revisionPtr revIDLastSave="0" documentId="13_ncr:1_{3C628364-5ADF-BD43-AC88-D2F76198DF09}" xr6:coauthVersionLast="47" xr6:coauthVersionMax="47" xr10:uidLastSave="{00000000-0000-0000-0000-000000000000}"/>
  <bookViews>
    <workbookView xWindow="0" yWindow="760" windowWidth="27980" windowHeight="17780" xr2:uid="{00000000-000D-0000-FFFF-FFFF00000000}"/>
  </bookViews>
  <sheets>
    <sheet name="budget economico 2024" sheetId="1" r:id="rId1"/>
  </sheets>
  <definedNames>
    <definedName name="_xlnm._FilterDatabase" localSheetId="0" hidden="1">'budget economico 2024'!#REF!</definedName>
    <definedName name="_xlnm.Print_Titles" localSheetId="0">'budget economico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D41" i="1"/>
  <c r="D37" i="1"/>
  <c r="I33" i="1"/>
  <c r="D33" i="1"/>
  <c r="D29" i="1"/>
  <c r="D25" i="1"/>
  <c r="D19" i="1"/>
  <c r="I17" i="1"/>
  <c r="D15" i="1"/>
  <c r="I9" i="1"/>
  <c r="D9" i="1"/>
  <c r="D47" i="1" l="1"/>
  <c r="I47" i="1"/>
</calcChain>
</file>

<file path=xl/sharedStrings.xml><?xml version="1.0" encoding="utf-8"?>
<sst xmlns="http://schemas.openxmlformats.org/spreadsheetml/2006/main" count="80" uniqueCount="73">
  <si>
    <t>BILANCIO UNICO DI PREVISIONE ANNUALE AUTORIZZATORIO ESERCIZIO 2025 -  BUDGET ECONOMICO</t>
  </si>
  <si>
    <t>COSTI</t>
  </si>
  <si>
    <t>PROVENTI</t>
  </si>
  <si>
    <t>CO.04.01.01</t>
  </si>
  <si>
    <t>COSTI DEL PERSONALE</t>
  </si>
  <si>
    <t>CO.03.01.01</t>
  </si>
  <si>
    <t>PROVENTI PROPRI</t>
  </si>
  <si>
    <t>CO.04.01.01.01</t>
  </si>
  <si>
    <t>COSTI DEL PERSONALE DEDICATO ALLA RICERCA E ALLA DIDATTICA</t>
  </si>
  <si>
    <t>CO.03.01.01.01</t>
  </si>
  <si>
    <t>PROVENTI PER LA DIDATTICA</t>
  </si>
  <si>
    <t>CO.04.01.01.02</t>
  </si>
  <si>
    <t>COSTI DEL PERSONALE DIRIGENTE E TECNICO AMM.TIVO</t>
  </si>
  <si>
    <t>CO.03.01.01.02</t>
  </si>
  <si>
    <t>PROVENTI DA RICERCHE COMMISSIONATE E TRASF.TO TECN.CO</t>
  </si>
  <si>
    <t>CO.04.01.02</t>
  </si>
  <si>
    <t>COSTI DELLA GESTIONE CORRENTE</t>
  </si>
  <si>
    <t>CO.03.01.01.03</t>
  </si>
  <si>
    <t>PROVENTI DA RICERCHE CON FINANZIAMENTI COMPETITIVI</t>
  </si>
  <si>
    <t>CO.04.01.02.01</t>
  </si>
  <si>
    <t>CO.03.01.02</t>
  </si>
  <si>
    <t>CONTRIBUTI</t>
  </si>
  <si>
    <t>CO.04.01.03</t>
  </si>
  <si>
    <t>AMMORTAMENTI E SVALUTAZIONI</t>
  </si>
  <si>
    <t>CO.03.01.02.01</t>
  </si>
  <si>
    <t>CONTRIBUTI MIUR E ALTRE AMMINISTRAZIONI CENTRALI</t>
  </si>
  <si>
    <t>CO.04.01.03.01</t>
  </si>
  <si>
    <t>AMMORTAMENTI IMMOBILIZZAZIONI IMMATERIALI</t>
  </si>
  <si>
    <t>CO.03.01.02.02</t>
  </si>
  <si>
    <t>CONTRIBUTI REGIONI E PROVINCE AUTONOME</t>
  </si>
  <si>
    <t>CO.04.01.03.02</t>
  </si>
  <si>
    <t>AMMORTAMENTI IMMOBILIZZAZIONI MATERIALI</t>
  </si>
  <si>
    <t>CO.03.01.02.03</t>
  </si>
  <si>
    <t>CONTRIBUTI ALTRE AMMINISTRAZIONI LOCALI</t>
  </si>
  <si>
    <t>CO.04.01.04</t>
  </si>
  <si>
    <t>ACCANTONAMENTI RISCHI ED ONERI</t>
  </si>
  <si>
    <t>CO.03.01.02.04</t>
  </si>
  <si>
    <t>CO.04.01.04.01</t>
  </si>
  <si>
    <t xml:space="preserve">ACCANTONAMENTI RISCHI ED ONERI </t>
  </si>
  <si>
    <t>CO.03.01.02.05</t>
  </si>
  <si>
    <t>CONTRIBUTI DA UNIVERSITA'</t>
  </si>
  <si>
    <t>CO.04.01.05</t>
  </si>
  <si>
    <t>ONERI DIVERSI DI GESTIONE</t>
  </si>
  <si>
    <t>CO.03.01.02.06</t>
  </si>
  <si>
    <t>CONTRIBUTI DA ALTRI (PUBBLICI)</t>
  </si>
  <si>
    <t>CO.04.01.05.01</t>
  </si>
  <si>
    <t>CO.03.01.02.07</t>
  </si>
  <si>
    <t>CONTRIBUTI DA ALTRI (PRIVATI)</t>
  </si>
  <si>
    <t>CO.05.01.01</t>
  </si>
  <si>
    <t>PROVENTI ED ONERI FINANZIARI</t>
  </si>
  <si>
    <t>CO.03.01.05</t>
  </si>
  <si>
    <t>ALTRI PROVENTI E RICAVI DIVERSI</t>
  </si>
  <si>
    <t>CO.05.01.01.02</t>
  </si>
  <si>
    <t>INTERESSI ED ALTRI ONERI FINANZIARI</t>
  </si>
  <si>
    <t>CO.03.01.05.01</t>
  </si>
  <si>
    <t>PROVENTI DA RISORSE PATRIMONIALI</t>
  </si>
  <si>
    <t>CO.08.01.01</t>
  </si>
  <si>
    <t>IMPOSTE SUL REDDITO DELL'ESERCIZIO CORRENTI, DIFFERITE, ANTICIPATE</t>
  </si>
  <si>
    <t>CO.03.01.05.02</t>
  </si>
  <si>
    <t>PROVENTI DA TRASFERIMENTI</t>
  </si>
  <si>
    <t>CO.08.01.01.01</t>
  </si>
  <si>
    <t>CO.03.01.05.03</t>
  </si>
  <si>
    <t>ALTRI PROVENTI</t>
  </si>
  <si>
    <t>CO.09.01.01</t>
  </si>
  <si>
    <t>CONTO PROGETTI</t>
  </si>
  <si>
    <t>CO.09.01.01.01</t>
  </si>
  <si>
    <t>CO.05.01.01.01</t>
  </si>
  <si>
    <t>PROVENTI FINANZIARI</t>
  </si>
  <si>
    <t>CO.05.01.01.03</t>
  </si>
  <si>
    <t>UTILI E PERDITE SU CAMBI</t>
  </si>
  <si>
    <t>TOTALE</t>
  </si>
  <si>
    <t>Laboratorio Europeo di Spettroscopie non Lineari</t>
  </si>
  <si>
    <t>CONTRIBUTI UNIONE EUROPEA E E ALTRI ORGANISMI INTERNAZIONALI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</si>
</sst>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9"/>
      <name val="Helv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2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3" fontId="5" fillId="2" borderId="2" xfId="2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164" fontId="8" fillId="0" borderId="3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4" borderId="1" xfId="0" applyFont="1" applyFill="1" applyBorder="1" applyAlignment="1" applyProtection="1">
      <alignment vertical="center"/>
      <protection locked="0"/>
    </xf>
    <xf numFmtId="164" fontId="0" fillId="0" borderId="3" xfId="1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164" fontId="0" fillId="2" borderId="3" xfId="1" applyNumberFormat="1" applyFont="1" applyFill="1" applyBorder="1" applyAlignment="1">
      <alignment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2" xfId="0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vertical="center"/>
      <protection locked="0"/>
    </xf>
    <xf numFmtId="3" fontId="0" fillId="0" borderId="6" xfId="0" applyNumberFormat="1" applyBorder="1" applyAlignment="1">
      <alignment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9" fillId="3" borderId="4" xfId="0" applyFont="1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164" fontId="8" fillId="0" borderId="13" xfId="1" applyNumberFormat="1" applyFont="1" applyBorder="1" applyAlignment="1">
      <alignment vertical="center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3" fontId="5" fillId="2" borderId="1" xfId="2" applyNumberFormat="1" applyFont="1" applyBorder="1" applyAlignment="1" applyProtection="1">
      <alignment horizontal="center" vertical="center"/>
      <protection locked="0"/>
    </xf>
    <xf numFmtId="3" fontId="5" fillId="2" borderId="2" xfId="2" applyNumberFormat="1" applyFont="1" applyBorder="1" applyAlignment="1" applyProtection="1">
      <alignment horizontal="center" vertical="center"/>
      <protection locked="0"/>
    </xf>
    <xf numFmtId="3" fontId="5" fillId="2" borderId="3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</cellXfs>
  <cellStyles count="3">
    <cellStyle name="Migliaia" xfId="1" builtinId="3"/>
    <cellStyle name="Normale" xfId="0" builtinId="0"/>
    <cellStyle name="Normale_preventivo finanz.2004" xfId="2" xr:uid="{3788E1D9-AE2E-A34A-8547-4033AB8E97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0</xdr:row>
      <xdr:rowOff>1394439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B0B5F16-E50C-49B2-9475-261189C0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100" cy="1394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workbookViewId="0">
      <selection activeCell="D40" sqref="D40"/>
    </sheetView>
  </sheetViews>
  <sheetFormatPr baseColWidth="10" defaultColWidth="9.1640625" defaultRowHeight="15"/>
  <cols>
    <col min="1" max="1" width="18" customWidth="1"/>
    <col min="2" max="2" width="10.83203125" style="1" customWidth="1"/>
    <col min="3" max="3" width="57.83203125" style="1" customWidth="1"/>
    <col min="4" max="4" width="14.33203125" style="6" customWidth="1"/>
    <col min="5" max="5" width="2.33203125" style="5" customWidth="1"/>
    <col min="6" max="6" width="17.83203125" customWidth="1"/>
    <col min="7" max="7" width="8.83203125"/>
    <col min="8" max="8" width="57.83203125" customWidth="1"/>
    <col min="9" max="9" width="14.33203125" customWidth="1"/>
  </cols>
  <sheetData>
    <row r="1" spans="1:9" s="2" customFormat="1" ht="116" customHeight="1">
      <c r="B1" s="7"/>
      <c r="C1" s="7"/>
      <c r="D1" s="3"/>
      <c r="E1" s="4"/>
    </row>
    <row r="2" spans="1:9" s="2" customFormat="1">
      <c r="B2" s="7"/>
      <c r="C2" s="7"/>
      <c r="D2" s="3"/>
      <c r="E2" s="4"/>
    </row>
    <row r="3" spans="1:9" s="2" customFormat="1">
      <c r="B3" s="7"/>
      <c r="C3" s="7"/>
      <c r="D3" s="3"/>
      <c r="E3" s="4"/>
    </row>
    <row r="4" spans="1:9" ht="26" customHeight="1">
      <c r="A4" s="46" t="s">
        <v>71</v>
      </c>
      <c r="B4" s="46"/>
      <c r="C4" s="46"/>
      <c r="D4" s="46"/>
      <c r="E4" s="46"/>
      <c r="F4" s="46"/>
      <c r="G4" s="46"/>
      <c r="H4" s="46"/>
      <c r="I4" s="46"/>
    </row>
    <row r="5" spans="1:9" ht="26" customHeight="1">
      <c r="A5" s="50" t="s">
        <v>0</v>
      </c>
      <c r="B5" s="50"/>
      <c r="C5" s="50"/>
      <c r="D5" s="50"/>
      <c r="E5" s="50"/>
      <c r="F5" s="50"/>
      <c r="G5" s="50"/>
      <c r="H5" s="50"/>
      <c r="I5" s="50"/>
    </row>
    <row r="6" spans="1:9" ht="16">
      <c r="A6" s="8"/>
      <c r="B6" s="8"/>
      <c r="C6" s="8"/>
      <c r="D6" s="8"/>
      <c r="E6" s="8"/>
      <c r="F6" s="8"/>
      <c r="G6" s="8"/>
      <c r="H6" s="8"/>
      <c r="I6" s="8"/>
    </row>
    <row r="7" spans="1:9">
      <c r="A7" s="47" t="s">
        <v>1</v>
      </c>
      <c r="B7" s="48"/>
      <c r="C7" s="48"/>
      <c r="D7" s="49"/>
      <c r="E7" s="2"/>
      <c r="F7" s="10"/>
      <c r="G7" s="11"/>
      <c r="H7" s="9" t="s">
        <v>2</v>
      </c>
      <c r="I7" s="12"/>
    </row>
    <row r="8" spans="1:9">
      <c r="A8" s="2"/>
      <c r="B8" s="2"/>
      <c r="C8" s="2"/>
      <c r="D8" s="2"/>
      <c r="E8" s="2"/>
      <c r="F8" s="11"/>
      <c r="G8" s="11"/>
      <c r="H8" s="11"/>
      <c r="I8" s="11"/>
    </row>
    <row r="9" spans="1:9">
      <c r="A9" s="13" t="s">
        <v>3</v>
      </c>
      <c r="B9" s="14" t="s">
        <v>4</v>
      </c>
      <c r="C9" s="15"/>
      <c r="D9" s="16">
        <f>D11+D13</f>
        <v>393959</v>
      </c>
      <c r="E9" s="2"/>
      <c r="F9" s="13" t="s">
        <v>5</v>
      </c>
      <c r="G9" s="14" t="s">
        <v>6</v>
      </c>
      <c r="H9" s="15"/>
      <c r="I9" s="16">
        <f>I11+I13+I15</f>
        <v>0</v>
      </c>
    </row>
    <row r="10" spans="1:9">
      <c r="A10" s="17"/>
      <c r="B10" s="2"/>
      <c r="C10" s="2"/>
      <c r="D10" s="18"/>
      <c r="E10" s="2"/>
      <c r="F10" s="10"/>
      <c r="G10" s="11"/>
      <c r="H10" s="11"/>
      <c r="I10" s="12"/>
    </row>
    <row r="11" spans="1:9">
      <c r="A11" s="19" t="s">
        <v>7</v>
      </c>
      <c r="B11" s="44" t="s">
        <v>8</v>
      </c>
      <c r="C11" s="45"/>
      <c r="D11" s="20">
        <v>388959</v>
      </c>
      <c r="E11" s="2"/>
      <c r="F11" s="19" t="s">
        <v>9</v>
      </c>
      <c r="G11" s="40" t="s">
        <v>10</v>
      </c>
      <c r="H11" s="41"/>
      <c r="I11" s="20">
        <v>0</v>
      </c>
    </row>
    <row r="12" spans="1:9">
      <c r="A12" s="17"/>
      <c r="B12" s="2"/>
      <c r="C12" s="2"/>
      <c r="D12" s="18"/>
      <c r="E12" s="2"/>
      <c r="F12" s="10"/>
      <c r="G12" s="11"/>
      <c r="H12" s="11"/>
      <c r="I12" s="21"/>
    </row>
    <row r="13" spans="1:9">
      <c r="A13" s="19" t="s">
        <v>11</v>
      </c>
      <c r="B13" s="40" t="s">
        <v>12</v>
      </c>
      <c r="C13" s="41"/>
      <c r="D13" s="20">
        <v>5000</v>
      </c>
      <c r="E13" s="2"/>
      <c r="F13" s="19" t="s">
        <v>13</v>
      </c>
      <c r="G13" s="40" t="s">
        <v>14</v>
      </c>
      <c r="H13" s="41"/>
      <c r="I13" s="20">
        <v>0</v>
      </c>
    </row>
    <row r="14" spans="1:9">
      <c r="A14" s="17"/>
      <c r="B14" s="2"/>
      <c r="C14" s="2"/>
      <c r="D14" s="18"/>
      <c r="E14" s="2"/>
      <c r="F14" s="10"/>
      <c r="G14" s="11"/>
      <c r="H14" s="11"/>
      <c r="I14" s="21"/>
    </row>
    <row r="15" spans="1:9">
      <c r="A15" s="13" t="s">
        <v>15</v>
      </c>
      <c r="B15" s="14" t="s">
        <v>16</v>
      </c>
      <c r="C15" s="15"/>
      <c r="D15" s="16">
        <f>D17</f>
        <v>1323713</v>
      </c>
      <c r="E15" s="2"/>
      <c r="F15" s="19" t="s">
        <v>17</v>
      </c>
      <c r="G15" s="44" t="s">
        <v>18</v>
      </c>
      <c r="H15" s="45"/>
      <c r="I15" s="20">
        <v>0</v>
      </c>
    </row>
    <row r="16" spans="1:9" ht="15" customHeight="1">
      <c r="A16" s="17"/>
      <c r="B16" s="2"/>
      <c r="C16" s="2"/>
      <c r="D16" s="18"/>
      <c r="E16" s="2"/>
      <c r="F16" s="22"/>
      <c r="G16" s="23"/>
      <c r="H16" s="23"/>
      <c r="I16" s="12"/>
    </row>
    <row r="17" spans="1:9">
      <c r="A17" s="19" t="s">
        <v>19</v>
      </c>
      <c r="B17" s="40" t="s">
        <v>16</v>
      </c>
      <c r="C17" s="41"/>
      <c r="D17" s="20">
        <v>1323713</v>
      </c>
      <c r="E17" s="2"/>
      <c r="F17" s="13" t="s">
        <v>20</v>
      </c>
      <c r="G17" s="14" t="s">
        <v>21</v>
      </c>
      <c r="H17" s="15"/>
      <c r="I17" s="16">
        <f>I19+I21+I23+I25+I27+I29+I31</f>
        <v>1757432</v>
      </c>
    </row>
    <row r="18" spans="1:9">
      <c r="A18" s="17"/>
      <c r="B18" s="2"/>
      <c r="C18" s="2"/>
      <c r="D18" s="18"/>
      <c r="E18" s="2"/>
      <c r="F18" s="10"/>
      <c r="G18" s="11"/>
      <c r="H18" s="11"/>
      <c r="I18" s="12"/>
    </row>
    <row r="19" spans="1:9">
      <c r="A19" s="13" t="s">
        <v>22</v>
      </c>
      <c r="B19" s="14" t="s">
        <v>23</v>
      </c>
      <c r="C19" s="15"/>
      <c r="D19" s="16">
        <f>D21+D23</f>
        <v>2185</v>
      </c>
      <c r="E19" s="2"/>
      <c r="F19" s="19" t="s">
        <v>24</v>
      </c>
      <c r="G19" s="44" t="s">
        <v>25</v>
      </c>
      <c r="H19" s="45"/>
      <c r="I19" s="20">
        <v>0</v>
      </c>
    </row>
    <row r="20" spans="1:9" ht="15" customHeight="1">
      <c r="A20" s="17"/>
      <c r="B20" s="2"/>
      <c r="C20" s="2"/>
      <c r="D20" s="18"/>
      <c r="E20" s="2"/>
      <c r="F20" s="17"/>
      <c r="G20" s="2"/>
      <c r="H20" s="2"/>
      <c r="I20" s="18"/>
    </row>
    <row r="21" spans="1:9">
      <c r="A21" s="19" t="s">
        <v>26</v>
      </c>
      <c r="B21" s="40" t="s">
        <v>27</v>
      </c>
      <c r="C21" s="41"/>
      <c r="D21" s="20">
        <v>0</v>
      </c>
      <c r="E21" s="2"/>
      <c r="F21" s="19" t="s">
        <v>28</v>
      </c>
      <c r="G21" s="40" t="s">
        <v>29</v>
      </c>
      <c r="H21" s="41"/>
      <c r="I21" s="20">
        <v>0</v>
      </c>
    </row>
    <row r="22" spans="1:9">
      <c r="A22" s="17"/>
      <c r="B22" s="2"/>
      <c r="C22" s="2"/>
      <c r="D22" s="18"/>
      <c r="E22" s="2"/>
      <c r="F22" s="17"/>
      <c r="G22" s="2"/>
      <c r="H22" s="2"/>
      <c r="I22" s="18"/>
    </row>
    <row r="23" spans="1:9">
      <c r="A23" s="19" t="s">
        <v>30</v>
      </c>
      <c r="B23" s="40" t="s">
        <v>31</v>
      </c>
      <c r="C23" s="41"/>
      <c r="D23" s="20">
        <v>2185</v>
      </c>
      <c r="E23" s="2"/>
      <c r="F23" s="19" t="s">
        <v>32</v>
      </c>
      <c r="G23" s="40" t="s">
        <v>33</v>
      </c>
      <c r="H23" s="41"/>
      <c r="I23" s="20">
        <v>0</v>
      </c>
    </row>
    <row r="24" spans="1:9">
      <c r="A24" s="17"/>
      <c r="B24" s="2"/>
      <c r="C24" s="2"/>
      <c r="D24" s="18"/>
      <c r="E24" s="2"/>
      <c r="F24" s="17"/>
      <c r="G24" s="2"/>
      <c r="H24" s="2"/>
      <c r="I24" s="18"/>
    </row>
    <row r="25" spans="1:9">
      <c r="A25" s="13" t="s">
        <v>34</v>
      </c>
      <c r="B25" s="14" t="s">
        <v>35</v>
      </c>
      <c r="C25" s="15"/>
      <c r="D25" s="16">
        <f>D27</f>
        <v>32936</v>
      </c>
      <c r="E25" s="2"/>
      <c r="F25" s="19" t="s">
        <v>36</v>
      </c>
      <c r="G25" s="40" t="s">
        <v>72</v>
      </c>
      <c r="H25" s="41"/>
      <c r="I25" s="24">
        <v>687832</v>
      </c>
    </row>
    <row r="26" spans="1:9">
      <c r="A26" s="17"/>
      <c r="B26" s="2"/>
      <c r="C26" s="2"/>
      <c r="D26" s="18"/>
      <c r="E26" s="2"/>
      <c r="F26" s="17"/>
      <c r="G26" s="2"/>
      <c r="H26" s="2"/>
      <c r="I26" s="18"/>
    </row>
    <row r="27" spans="1:9">
      <c r="A27" s="19" t="s">
        <v>37</v>
      </c>
      <c r="B27" s="40" t="s">
        <v>38</v>
      </c>
      <c r="C27" s="41"/>
      <c r="D27" s="20">
        <v>32936</v>
      </c>
      <c r="E27" s="2"/>
      <c r="F27" s="19" t="s">
        <v>39</v>
      </c>
      <c r="G27" s="40" t="s">
        <v>40</v>
      </c>
      <c r="H27" s="41"/>
      <c r="I27" s="20">
        <v>640000</v>
      </c>
    </row>
    <row r="28" spans="1:9">
      <c r="A28" s="17"/>
      <c r="B28" s="2"/>
      <c r="C28" s="2"/>
      <c r="D28" s="18"/>
      <c r="E28" s="2"/>
      <c r="F28" s="17"/>
      <c r="G28" s="2"/>
      <c r="H28" s="2"/>
      <c r="I28" s="18"/>
    </row>
    <row r="29" spans="1:9">
      <c r="A29" s="13" t="s">
        <v>41</v>
      </c>
      <c r="B29" s="14" t="s">
        <v>42</v>
      </c>
      <c r="C29" s="15"/>
      <c r="D29" s="16">
        <f>D31</f>
        <v>2300</v>
      </c>
      <c r="E29" s="2"/>
      <c r="F29" s="19" t="s">
        <v>43</v>
      </c>
      <c r="G29" s="40" t="s">
        <v>44</v>
      </c>
      <c r="H29" s="41"/>
      <c r="I29" s="20">
        <v>393600</v>
      </c>
    </row>
    <row r="30" spans="1:9">
      <c r="A30" s="17"/>
      <c r="B30" s="2"/>
      <c r="C30" s="2"/>
      <c r="D30" s="18"/>
      <c r="E30" s="2"/>
      <c r="F30" s="17"/>
      <c r="G30" s="2"/>
      <c r="H30" s="2"/>
      <c r="I30" s="18"/>
    </row>
    <row r="31" spans="1:9">
      <c r="A31" s="19" t="s">
        <v>45</v>
      </c>
      <c r="B31" s="40" t="s">
        <v>42</v>
      </c>
      <c r="C31" s="41"/>
      <c r="D31" s="20">
        <v>2300</v>
      </c>
      <c r="E31" s="2"/>
      <c r="F31" s="19" t="s">
        <v>46</v>
      </c>
      <c r="G31" s="40" t="s">
        <v>47</v>
      </c>
      <c r="H31" s="41"/>
      <c r="I31" s="20">
        <v>36000</v>
      </c>
    </row>
    <row r="32" spans="1:9">
      <c r="A32" s="17"/>
      <c r="B32" s="2"/>
      <c r="C32" s="2"/>
      <c r="D32" s="18"/>
      <c r="E32" s="2"/>
      <c r="F32" s="17"/>
      <c r="G32" s="2"/>
      <c r="H32" s="2"/>
      <c r="I32" s="18"/>
    </row>
    <row r="33" spans="1:9">
      <c r="A33" s="25" t="s">
        <v>48</v>
      </c>
      <c r="B33" s="26" t="s">
        <v>49</v>
      </c>
      <c r="C33" s="27"/>
      <c r="D33" s="16">
        <f>D35</f>
        <v>0</v>
      </c>
      <c r="E33" s="2"/>
      <c r="F33" s="13" t="s">
        <v>50</v>
      </c>
      <c r="G33" s="14" t="s">
        <v>51</v>
      </c>
      <c r="H33" s="15"/>
      <c r="I33" s="16">
        <f>I35+I37+I39</f>
        <v>854</v>
      </c>
    </row>
    <row r="34" spans="1:9">
      <c r="A34" s="17"/>
      <c r="B34" s="2"/>
      <c r="C34" s="2"/>
      <c r="D34" s="18"/>
      <c r="E34" s="2"/>
      <c r="F34" s="17"/>
      <c r="G34" s="2"/>
      <c r="H34" s="2"/>
      <c r="I34" s="18"/>
    </row>
    <row r="35" spans="1:9">
      <c r="A35" s="19" t="s">
        <v>52</v>
      </c>
      <c r="B35" s="40" t="s">
        <v>53</v>
      </c>
      <c r="C35" s="41"/>
      <c r="D35" s="20">
        <v>0</v>
      </c>
      <c r="E35" s="2"/>
      <c r="F35" s="19" t="s">
        <v>54</v>
      </c>
      <c r="G35" s="40" t="s">
        <v>55</v>
      </c>
      <c r="H35" s="41"/>
      <c r="I35" s="20">
        <v>854</v>
      </c>
    </row>
    <row r="36" spans="1:9">
      <c r="A36" s="17"/>
      <c r="B36" s="2"/>
      <c r="C36" s="2"/>
      <c r="D36" s="18"/>
      <c r="E36" s="2"/>
      <c r="F36" s="17"/>
      <c r="G36" s="2"/>
      <c r="H36" s="2"/>
      <c r="I36" s="28"/>
    </row>
    <row r="37" spans="1:9">
      <c r="A37" s="29" t="s">
        <v>56</v>
      </c>
      <c r="B37" s="42" t="s">
        <v>57</v>
      </c>
      <c r="C37" s="43"/>
      <c r="D37" s="16">
        <f>D39</f>
        <v>3193</v>
      </c>
      <c r="E37" s="2"/>
      <c r="F37" s="19" t="s">
        <v>58</v>
      </c>
      <c r="G37" s="40" t="s">
        <v>59</v>
      </c>
      <c r="H37" s="41"/>
      <c r="I37" s="20">
        <v>0</v>
      </c>
    </row>
    <row r="38" spans="1:9">
      <c r="A38" s="17"/>
      <c r="B38" s="2"/>
      <c r="C38" s="2"/>
      <c r="D38" s="18"/>
      <c r="E38" s="2"/>
      <c r="F38" s="17"/>
      <c r="G38" s="2"/>
      <c r="H38" s="2"/>
      <c r="I38" s="18"/>
    </row>
    <row r="39" spans="1:9">
      <c r="A39" s="19" t="s">
        <v>60</v>
      </c>
      <c r="B39" s="44" t="s">
        <v>57</v>
      </c>
      <c r="C39" s="45"/>
      <c r="D39" s="20">
        <v>3193</v>
      </c>
      <c r="E39" s="2"/>
      <c r="F39" s="19" t="s">
        <v>61</v>
      </c>
      <c r="G39" s="40" t="s">
        <v>62</v>
      </c>
      <c r="H39" s="41"/>
      <c r="I39" s="20">
        <v>0</v>
      </c>
    </row>
    <row r="40" spans="1:9">
      <c r="A40" s="17"/>
      <c r="B40" s="2"/>
      <c r="C40" s="2"/>
      <c r="D40" s="18"/>
      <c r="E40" s="2"/>
      <c r="F40" s="17"/>
      <c r="G40" s="2"/>
      <c r="H40" s="2"/>
      <c r="I40" s="18"/>
    </row>
    <row r="41" spans="1:9">
      <c r="A41" s="30" t="s">
        <v>63</v>
      </c>
      <c r="B41" s="31" t="s">
        <v>64</v>
      </c>
      <c r="C41" s="32"/>
      <c r="D41" s="16">
        <f>D43</f>
        <v>0</v>
      </c>
      <c r="E41" s="2"/>
      <c r="F41" s="13" t="s">
        <v>48</v>
      </c>
      <c r="G41" s="14" t="s">
        <v>49</v>
      </c>
      <c r="H41" s="15"/>
      <c r="I41" s="16">
        <f>I43+I45</f>
        <v>0</v>
      </c>
    </row>
    <row r="42" spans="1:9">
      <c r="A42" s="17"/>
      <c r="B42" s="2"/>
      <c r="C42" s="2"/>
      <c r="D42" s="18"/>
      <c r="E42" s="2"/>
      <c r="F42" s="17"/>
      <c r="G42" s="2"/>
      <c r="H42" s="2"/>
      <c r="I42" s="18"/>
    </row>
    <row r="43" spans="1:9">
      <c r="A43" s="19" t="s">
        <v>65</v>
      </c>
      <c r="B43" s="40" t="s">
        <v>64</v>
      </c>
      <c r="C43" s="41"/>
      <c r="D43" s="20">
        <v>0</v>
      </c>
      <c r="E43" s="2"/>
      <c r="F43" s="19" t="s">
        <v>66</v>
      </c>
      <c r="G43" s="40" t="s">
        <v>67</v>
      </c>
      <c r="H43" s="41"/>
      <c r="I43" s="20">
        <v>0</v>
      </c>
    </row>
    <row r="44" spans="1:9">
      <c r="A44" s="33"/>
      <c r="B44" s="34"/>
      <c r="C44" s="2"/>
      <c r="D44" s="18"/>
      <c r="E44" s="2"/>
      <c r="F44" s="17"/>
      <c r="G44" s="2"/>
      <c r="H44" s="2"/>
      <c r="I44" s="18"/>
    </row>
    <row r="45" spans="1:9">
      <c r="A45" s="17"/>
      <c r="B45" s="2"/>
      <c r="C45" s="2"/>
      <c r="D45" s="18"/>
      <c r="E45" s="2"/>
      <c r="F45" s="19" t="s">
        <v>68</v>
      </c>
      <c r="G45" s="40" t="s">
        <v>69</v>
      </c>
      <c r="H45" s="41"/>
      <c r="I45" s="20">
        <v>0</v>
      </c>
    </row>
    <row r="46" spans="1:9" ht="16" thickBot="1">
      <c r="A46" s="17"/>
      <c r="B46" s="2"/>
      <c r="C46" s="2"/>
      <c r="D46" s="18"/>
      <c r="E46" s="2"/>
      <c r="F46" s="33"/>
      <c r="G46" s="34"/>
      <c r="H46" s="2"/>
      <c r="I46" s="35"/>
    </row>
    <row r="47" spans="1:9" ht="17" thickTop="1" thickBot="1">
      <c r="A47" s="36"/>
      <c r="B47" s="37"/>
      <c r="C47" s="38" t="s">
        <v>70</v>
      </c>
      <c r="D47" s="39">
        <f>D9+D15+D19+D25+D29+D33+D37+D41</f>
        <v>1758286</v>
      </c>
      <c r="E47" s="2"/>
      <c r="F47" s="36"/>
      <c r="G47" s="37"/>
      <c r="H47" s="38" t="s">
        <v>70</v>
      </c>
      <c r="I47" s="39">
        <f>I9+I17+I33+I41</f>
        <v>1758286</v>
      </c>
    </row>
    <row r="48" spans="1:9" ht="16" thickTop="1"/>
  </sheetData>
  <mergeCells count="29">
    <mergeCell ref="B23:C23"/>
    <mergeCell ref="G23:H23"/>
    <mergeCell ref="G25:H25"/>
    <mergeCell ref="A5:I5"/>
    <mergeCell ref="G15:H15"/>
    <mergeCell ref="B17:C17"/>
    <mergeCell ref="G19:H19"/>
    <mergeCell ref="B21:C21"/>
    <mergeCell ref="G21:H21"/>
    <mergeCell ref="A4:I4"/>
    <mergeCell ref="A7:D7"/>
    <mergeCell ref="B11:C11"/>
    <mergeCell ref="G11:H11"/>
    <mergeCell ref="B13:C13"/>
    <mergeCell ref="G13:H13"/>
    <mergeCell ref="B27:C27"/>
    <mergeCell ref="G27:H27"/>
    <mergeCell ref="G29:H29"/>
    <mergeCell ref="B31:C31"/>
    <mergeCell ref="G31:H31"/>
    <mergeCell ref="B43:C43"/>
    <mergeCell ref="G43:H43"/>
    <mergeCell ref="G45:H45"/>
    <mergeCell ref="B35:C35"/>
    <mergeCell ref="G35:H35"/>
    <mergeCell ref="B37:C37"/>
    <mergeCell ref="G37:H37"/>
    <mergeCell ref="B39:C39"/>
    <mergeCell ref="G39:H39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economico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Tronci</dc:creator>
  <cp:lastModifiedBy>Sonya Tronci</cp:lastModifiedBy>
  <cp:lastPrinted>2025-04-30T08:10:27Z</cp:lastPrinted>
  <dcterms:created xsi:type="dcterms:W3CDTF">2022-07-26T12:58:19Z</dcterms:created>
  <dcterms:modified xsi:type="dcterms:W3CDTF">2025-07-13T17:18:13Z</dcterms:modified>
</cp:coreProperties>
</file>